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<sst xmlns="http://schemas.openxmlformats.org/spreadsheetml/2006/main" count="144" uniqueCount="82">
  <si>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</si>
  <si>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</si>
  <si>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</si>
  <si>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</si>
  <si>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</si>
  <si>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</si>
  <si>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</si>
  <si>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</si>
  <si>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</si>
  <si>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</si>
  <si>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</si>
  <si>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</si>
  <si>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</si>
  <si>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</si>
  <si>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</si>
  <si>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</si>
  <si>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</si>
  <si>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</si>
  <si>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</si>
  <si>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</si>
  <si>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</si>
  <si>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</si>
  <si>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</si>
  <si>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</si>
  <si>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</si>
  <si>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</si>
  <si>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</si>
  <si>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</si>
  <si>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</si>
  <si>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</si>
  <si>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</si>
  <si>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</si>
  <si>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</si>
  <si>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</si>
  <si>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</si>
  <si>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</si>
  <si>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</si>
  <si>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</si>
  <si>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</si>
  <si>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</si>
  <si>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</si>
  <si>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</si>
  <si>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</si>
  <si>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</si>
  <si>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</si>
  <si>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</si>
  <si>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</si>
  <si>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</si>
  <si>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</si>
  <si>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</si>
  <si>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</si>
  <si>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</si>
  <si>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</si>
  <si>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</si>
  <si>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</si>
  <si>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</si>
  <si>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</si>
  <si>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</si>
  <si>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</si>
  <si>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</si>
  <si>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</si>
  <si>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</si>
  <si>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</si>
  <si>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</si>
  <si>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</si>
  <si>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</si>
  <si>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</si>
  <si>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</si>
  <si>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</si>
  <si>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</si>
  <si>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</si>
  <si>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</si>
  <si>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</si>
  <si>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>субвенція-</t>
  </si>
  <si>
    <t>УТОЧНЕНИЙ ПЛАН НА  2015 рік</t>
  </si>
  <si>
    <t>Уточнений розпис доходів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</si>
  <si>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30.03.2015</t>
    </r>
    <r>
      <rPr>
        <sz val="10"/>
        <rFont val="Times New Roman"/>
        <family val="1"/>
      </rPr>
      <t xml:space="preserve"> (тис.грн.)</t>
    </r>
  </si>
  <si>
    <t xml:space="preserve">станом на 31.03.2015 р. </t>
  </si>
  <si>
    <r>
      <t xml:space="preserve">станом на 31.03.2015р.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</si>
  <si>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31.03.2015р.</t>
    </r>
  </si>
  <si>
    <t>субвенції</t>
  </si>
  <si>
    <t>Зміни до тимчасового розпису станом на 31.03.2015р.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</si>
</sst>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0"/>
        <c:lblOffset val="100"/>
        <c:tickLblSkip val="1"/>
        <c:noMultiLvlLbl val="0"/>
      </c:catAx>
      <c:valAx>
        <c:axId val="62708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6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1161.18</c:v>
                </c:pt>
                <c:pt idx="1">
                  <c:v>1221.75</c:v>
                </c:pt>
                <c:pt idx="2">
                  <c:v>2453.43</c:v>
                </c:pt>
                <c:pt idx="3">
                  <c:v>2239.78</c:v>
                </c:pt>
                <c:pt idx="4">
                  <c:v>4902.78</c:v>
                </c:pt>
                <c:pt idx="5">
                  <c:v>1338.63</c:v>
                </c:pt>
                <c:pt idx="6">
                  <c:v>1146.3</c:v>
                </c:pt>
                <c:pt idx="7">
                  <c:v>1756.6</c:v>
                </c:pt>
                <c:pt idx="8">
                  <c:v>2023.4</c:v>
                </c:pt>
                <c:pt idx="9">
                  <c:v>4863.5</c:v>
                </c:pt>
                <c:pt idx="10">
                  <c:v>2238.5</c:v>
                </c:pt>
                <c:pt idx="11">
                  <c:v>2485.2</c:v>
                </c:pt>
                <c:pt idx="12">
                  <c:v>3778.3</c:v>
                </c:pt>
                <c:pt idx="13">
                  <c:v>5412.3</c:v>
                </c:pt>
                <c:pt idx="14">
                  <c:v>4160.9</c:v>
                </c:pt>
                <c:pt idx="15">
                  <c:v>1361.5</c:v>
                </c:pt>
                <c:pt idx="16">
                  <c:v>1936.1</c:v>
                </c:pt>
                <c:pt idx="17">
                  <c:v>1551.3</c:v>
                </c:pt>
                <c:pt idx="18">
                  <c:v>6003.3</c:v>
                </c:pt>
                <c:pt idx="19">
                  <c:v>5468.1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2875.1425000000004</c:v>
                </c:pt>
                <c:pt idx="1">
                  <c:v>2875.1</c:v>
                </c:pt>
                <c:pt idx="2">
                  <c:v>2875.1</c:v>
                </c:pt>
                <c:pt idx="3">
                  <c:v>2875.1</c:v>
                </c:pt>
                <c:pt idx="4">
                  <c:v>2875.1</c:v>
                </c:pt>
                <c:pt idx="5">
                  <c:v>2875.1</c:v>
                </c:pt>
                <c:pt idx="6">
                  <c:v>2875.1</c:v>
                </c:pt>
                <c:pt idx="7">
                  <c:v>2875.1</c:v>
                </c:pt>
                <c:pt idx="8">
                  <c:v>2875.1</c:v>
                </c:pt>
                <c:pt idx="9">
                  <c:v>2875.1</c:v>
                </c:pt>
                <c:pt idx="10">
                  <c:v>2875.1</c:v>
                </c:pt>
                <c:pt idx="11">
                  <c:v>2875.1</c:v>
                </c:pt>
                <c:pt idx="12">
                  <c:v>2875.1</c:v>
                </c:pt>
                <c:pt idx="13">
                  <c:v>2875.1</c:v>
                </c:pt>
                <c:pt idx="14">
                  <c:v>2875.1</c:v>
                </c:pt>
                <c:pt idx="15">
                  <c:v>2875.1</c:v>
                </c:pt>
                <c:pt idx="16">
                  <c:v>2875.1</c:v>
                </c:pt>
                <c:pt idx="17">
                  <c:v>2875.1</c:v>
                </c:pt>
                <c:pt idx="18">
                  <c:v>2875.1</c:v>
                </c:pt>
                <c:pt idx="19">
                  <c:v>2875.1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1150</c:v>
                </c:pt>
                <c:pt idx="1">
                  <c:v>1200</c:v>
                </c:pt>
                <c:pt idx="2">
                  <c:v>2500</c:v>
                </c:pt>
                <c:pt idx="3">
                  <c:v>2200</c:v>
                </c:pt>
                <c:pt idx="4">
                  <c:v>4700</c:v>
                </c:pt>
                <c:pt idx="5">
                  <c:v>1300</c:v>
                </c:pt>
                <c:pt idx="6">
                  <c:v>1400</c:v>
                </c:pt>
                <c:pt idx="7">
                  <c:v>1600</c:v>
                </c:pt>
                <c:pt idx="8">
                  <c:v>1900</c:v>
                </c:pt>
                <c:pt idx="9">
                  <c:v>2000</c:v>
                </c:pt>
                <c:pt idx="10">
                  <c:v>2100</c:v>
                </c:pt>
                <c:pt idx="11">
                  <c:v>1500</c:v>
                </c:pt>
                <c:pt idx="12">
                  <c:v>2000</c:v>
                </c:pt>
                <c:pt idx="13">
                  <c:v>1800</c:v>
                </c:pt>
                <c:pt idx="14">
                  <c:v>3500</c:v>
                </c:pt>
                <c:pt idx="15">
                  <c:v>1700</c:v>
                </c:pt>
                <c:pt idx="16">
                  <c:v>1900</c:v>
                </c:pt>
                <c:pt idx="17">
                  <c:v>4200</c:v>
                </c:pt>
                <c:pt idx="18">
                  <c:v>1500</c:v>
                </c:pt>
                <c:pt idx="19">
                  <c:v>4948.8</c:v>
                </c:pt>
              </c:numCache>
            </c:numRef>
          </c:val>
          <c:smooth val="1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 val="autoZero"/>
        <c:auto val="0"/>
        <c:lblOffset val="100"/>
        <c:tickLblSkip val="1"/>
        <c:noMultiLvlLbl val="0"/>
      </c:catAx>
      <c:valAx>
        <c:axId val="507938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37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0"/>
        <c:lblOffset val="100"/>
        <c:tickLblSkip val="1"/>
        <c:noMultiLvlLbl val="0"/>
      </c:catAx>
      <c:valAx>
        <c:axId val="206648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31.03.2015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76513.98</c:v>
                </c:pt>
                <c:pt idx="1">
                  <c:v>23677</c:v>
                </c:pt>
                <c:pt idx="2">
                  <c:v>23240</c:v>
                </c:pt>
                <c:pt idx="3">
                  <c:v>1985.4</c:v>
                </c:pt>
                <c:pt idx="4">
                  <c:v>9940</c:v>
                </c:pt>
                <c:pt idx="5">
                  <c:v>1790</c:v>
                </c:pt>
                <c:pt idx="6">
                  <c:v>600</c:v>
                </c:pt>
                <c:pt idx="7">
                  <c:v>954.4000000000033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76601.12</c:v>
                </c:pt>
                <c:pt idx="1">
                  <c:v>23914.71</c:v>
                </c:pt>
                <c:pt idx="2">
                  <c:v>25150.85</c:v>
                </c:pt>
                <c:pt idx="3">
                  <c:v>1999.9</c:v>
                </c:pt>
                <c:pt idx="4">
                  <c:v>10015.8</c:v>
                </c:pt>
                <c:pt idx="5">
                  <c:v>1946.14</c:v>
                </c:pt>
                <c:pt idx="6">
                  <c:v>572.7</c:v>
                </c:pt>
                <c:pt idx="7">
                  <c:v>4617.849999999984</c:v>
                </c:pt>
              </c:numCache>
            </c:numRef>
          </c:val>
          <c:shape val="box"/>
        </c:ser>
        <c:shape val="box"/>
        <c:axId val="51765482"/>
        <c:axId val="63236155"/>
      </c:bar3D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6548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5448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2476382"/>
        <c:axId val="25416527"/>
      </c:bar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7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7422152"/>
        <c:axId val="45472777"/>
      </c:bar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138 700,8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144 819,1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- 8 930,6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57 508,3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6 118,3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53</v>
      </c>
      <c r="O1" s="119"/>
      <c r="P1" s="119"/>
      <c r="Q1" s="119"/>
      <c r="R1" s="119"/>
      <c r="S1" s="120"/>
    </row>
    <row r="2" spans="1:19" ht="16.5" thickBot="1">
      <c r="A2" s="121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54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48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49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51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57</v>
      </c>
      <c r="Q1" s="119"/>
      <c r="R1" s="119"/>
      <c r="S1" s="119"/>
      <c r="T1" s="119"/>
      <c r="U1" s="120"/>
    </row>
    <row r="2" spans="1:21" ht="16.5" thickBot="1">
      <c r="A2" s="121" t="s">
        <v>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67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3" t="s">
        <v>60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f>'[1]лютий'!$D$109</f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51</v>
      </c>
      <c r="R32" s="111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49</v>
      </c>
      <c r="R33" s="109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71</v>
      </c>
      <c r="Q1" s="119"/>
      <c r="R1" s="119"/>
      <c r="S1" s="119"/>
      <c r="T1" s="119"/>
      <c r="U1" s="120"/>
    </row>
    <row r="2" spans="1:21" ht="16.5" thickBot="1">
      <c r="A2" s="121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78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3" t="s">
        <v>60</v>
      </c>
      <c r="T3" s="134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AVERAGE(L4:L23)</f>
        <v>2428.8844999999997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2428.9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2428.9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2428.9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2428.9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2428.9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2428.9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2428.9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2428.9</v>
      </c>
      <c r="P12" s="46">
        <v>33.7</v>
      </c>
      <c r="Q12" s="47">
        <v>0</v>
      </c>
      <c r="R12" s="48">
        <v>0</v>
      </c>
      <c r="S12" s="131">
        <v>0</v>
      </c>
      <c r="T12" s="13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2428.9</v>
      </c>
      <c r="P13" s="46">
        <v>90.6</v>
      </c>
      <c r="Q13" s="47">
        <v>0</v>
      </c>
      <c r="R13" s="48">
        <v>0</v>
      </c>
      <c r="S13" s="131">
        <v>0</v>
      </c>
      <c r="T13" s="13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2428.9</v>
      </c>
      <c r="P14" s="46">
        <v>86.1</v>
      </c>
      <c r="Q14" s="52">
        <v>0</v>
      </c>
      <c r="R14" s="53">
        <v>0</v>
      </c>
      <c r="S14" s="131">
        <v>0</v>
      </c>
      <c r="T14" s="13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2428.9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2428.9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2428.9</v>
      </c>
      <c r="P17" s="46">
        <v>0</v>
      </c>
      <c r="Q17" s="52">
        <v>0</v>
      </c>
      <c r="R17" s="53">
        <v>0</v>
      </c>
      <c r="S17" s="131">
        <v>0</v>
      </c>
      <c r="T17" s="13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2428.9</v>
      </c>
      <c r="P18" s="46">
        <v>2.15</v>
      </c>
      <c r="Q18" s="52">
        <v>0</v>
      </c>
      <c r="R18" s="53">
        <v>0</v>
      </c>
      <c r="S18" s="131">
        <v>0</v>
      </c>
      <c r="T18" s="13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2428.9</v>
      </c>
      <c r="P19" s="46">
        <v>134.74</v>
      </c>
      <c r="Q19" s="52">
        <v>0.04</v>
      </c>
      <c r="R19" s="53">
        <v>0</v>
      </c>
      <c r="S19" s="131">
        <v>0</v>
      </c>
      <c r="T19" s="132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2428.9</v>
      </c>
      <c r="P20" s="46">
        <v>0</v>
      </c>
      <c r="Q20" s="52">
        <v>0</v>
      </c>
      <c r="R20" s="53">
        <v>0</v>
      </c>
      <c r="S20" s="131">
        <v>0</v>
      </c>
      <c r="T20" s="132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2428.9</v>
      </c>
      <c r="P21" s="46">
        <v>46.9</v>
      </c>
      <c r="Q21" s="52">
        <v>0</v>
      </c>
      <c r="R21" s="53">
        <v>0</v>
      </c>
      <c r="S21" s="131">
        <v>0</v>
      </c>
      <c r="T21" s="132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2428.9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2100</v>
      </c>
      <c r="N23" s="4">
        <f t="shared" si="1"/>
        <v>3.8214285714285716</v>
      </c>
      <c r="O23" s="2">
        <v>2428.9</v>
      </c>
      <c r="P23" s="46">
        <v>566.7</v>
      </c>
      <c r="Q23" s="52">
        <v>0</v>
      </c>
      <c r="R23" s="53">
        <v>0</v>
      </c>
      <c r="S23" s="131">
        <v>0</v>
      </c>
      <c r="T23" s="132"/>
      <c r="U23" s="34">
        <f t="shared" si="2"/>
        <v>566.7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2428.9</v>
      </c>
      <c r="P24" s="46"/>
      <c r="Q24" s="52"/>
      <c r="R24" s="53"/>
      <c r="S24" s="127"/>
      <c r="T24" s="128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26913.600000000002</v>
      </c>
      <c r="C25" s="99">
        <f t="shared" si="3"/>
        <v>6490.7</v>
      </c>
      <c r="D25" s="99">
        <f t="shared" si="3"/>
        <v>219.7</v>
      </c>
      <c r="E25" s="99">
        <f t="shared" si="3"/>
        <v>8960.2</v>
      </c>
      <c r="F25" s="99">
        <f t="shared" si="3"/>
        <v>3416.3000000000006</v>
      </c>
      <c r="G25" s="99">
        <f t="shared" si="3"/>
        <v>0.6999999999999998</v>
      </c>
      <c r="H25" s="99">
        <f t="shared" si="3"/>
        <v>750.25</v>
      </c>
      <c r="I25" s="100">
        <f t="shared" si="3"/>
        <v>626.9</v>
      </c>
      <c r="J25" s="100">
        <f t="shared" si="3"/>
        <v>243.89999999999995</v>
      </c>
      <c r="K25" s="42">
        <f t="shared" si="3"/>
        <v>955.4400000000009</v>
      </c>
      <c r="L25" s="42">
        <f t="shared" si="3"/>
        <v>48577.689999999995</v>
      </c>
      <c r="M25" s="42">
        <f t="shared" si="3"/>
        <v>40034.5</v>
      </c>
      <c r="N25" s="14">
        <f t="shared" si="1"/>
        <v>1.213395696212017</v>
      </c>
      <c r="O25" s="2"/>
      <c r="P25" s="89">
        <f>SUM(P4:P24)</f>
        <v>976.8900000000001</v>
      </c>
      <c r="Q25" s="89">
        <f>SUM(Q4:Q24)</f>
        <v>0.04</v>
      </c>
      <c r="R25" s="89">
        <f>SUM(R4:R24)</f>
        <v>12.649999999999999</v>
      </c>
      <c r="S25" s="129">
        <f>SUM(S4:S24)</f>
        <v>0</v>
      </c>
      <c r="T25" s="130"/>
      <c r="U25" s="89">
        <f>P25+Q25+S25+R25+T25</f>
        <v>989.58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4" t="s">
        <v>37</v>
      </c>
      <c r="Q28" s="104"/>
      <c r="R28" s="104"/>
      <c r="S28" s="10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 t="s">
        <v>31</v>
      </c>
      <c r="Q29" s="113"/>
      <c r="R29" s="113"/>
      <c r="S29" s="11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5">
        <v>42094</v>
      </c>
      <c r="Q30" s="114">
        <v>133577.17320999998</v>
      </c>
      <c r="R30" s="114"/>
      <c r="S30" s="11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6"/>
      <c r="Q31" s="114"/>
      <c r="R31" s="114"/>
      <c r="S31" s="11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124667.441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73</v>
      </c>
      <c r="R33" s="111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9" t="s">
        <v>49</v>
      </c>
      <c r="R34" s="109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4" t="s">
        <v>32</v>
      </c>
      <c r="Q38" s="104"/>
      <c r="R38" s="104"/>
      <c r="S38" s="104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2" t="s">
        <v>33</v>
      </c>
      <c r="Q39" s="112"/>
      <c r="R39" s="112"/>
      <c r="S39" s="11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5">
        <v>42094</v>
      </c>
      <c r="Q40" s="103">
        <v>0</v>
      </c>
      <c r="R40" s="103"/>
      <c r="S40" s="103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6"/>
      <c r="Q41" s="103"/>
      <c r="R41" s="103"/>
      <c r="S41" s="103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40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64</v>
      </c>
      <c r="C28" s="141"/>
      <c r="D28" s="145" t="s">
        <v>65</v>
      </c>
      <c r="E28" s="155"/>
      <c r="F28" s="156" t="s">
        <v>66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76</v>
      </c>
      <c r="P28" s="143"/>
    </row>
    <row r="29" spans="1:16" ht="45">
      <c r="A29" s="154"/>
      <c r="B29" s="71" t="s">
        <v>72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березень!Q39</f>
        <v>0</v>
      </c>
      <c r="B30" s="72">
        <v>538.13</v>
      </c>
      <c r="C30" s="72">
        <v>1391.02</v>
      </c>
      <c r="D30" s="72">
        <v>0</v>
      </c>
      <c r="E30" s="72">
        <v>0.13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1402.21</v>
      </c>
      <c r="N30" s="74">
        <v>567.88</v>
      </c>
      <c r="O30" s="146">
        <v>133577.17320999998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41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124667.441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80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76513.98</v>
      </c>
      <c r="C47" s="39">
        <v>76601.12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23677</v>
      </c>
      <c r="C48" s="17">
        <v>23914.71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23240</v>
      </c>
      <c r="C49" s="16">
        <v>25150.85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1985.4</v>
      </c>
      <c r="C50" s="6">
        <v>1999.9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9940</v>
      </c>
      <c r="C51" s="16">
        <v>10015.8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572.7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954.4000000000033</v>
      </c>
      <c r="C54" s="16">
        <v>4617.849999999984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138700.78</v>
      </c>
      <c r="C55" s="11">
        <v>144819.07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81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75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2015-03-31T09:53:55Z</dcterms:modified>
  <cp:category/>
  <cp:version/>
  <cp:contentType/>
  <cp:contentStatus/>
</cp:coreProperties>
</file>